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2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0" i="1" l="1"/>
  <c r="G45" i="1"/>
  <c r="G39" i="1"/>
  <c r="G8" i="1"/>
  <c r="G9" i="1"/>
  <c r="G10" i="1"/>
  <c r="G11" i="1"/>
  <c r="G12" i="1"/>
  <c r="G14" i="1"/>
  <c r="E44" i="1"/>
  <c r="E46" i="1"/>
  <c r="G46" i="1"/>
  <c r="E45" i="1"/>
  <c r="E43" i="1"/>
  <c r="G43" i="1"/>
  <c r="E42" i="1"/>
  <c r="G42" i="1"/>
  <c r="E41" i="1"/>
  <c r="G41" i="1"/>
  <c r="E40" i="1"/>
  <c r="G40" i="1"/>
  <c r="E39" i="1"/>
  <c r="E38" i="1"/>
  <c r="G38" i="1"/>
  <c r="E37" i="1"/>
  <c r="G37" i="1"/>
  <c r="E36" i="1"/>
  <c r="G36" i="1"/>
  <c r="E35" i="1"/>
  <c r="G35" i="1"/>
  <c r="E34" i="1"/>
  <c r="G34" i="1"/>
  <c r="E33" i="1"/>
  <c r="G33" i="1"/>
  <c r="E32" i="1"/>
  <c r="G32" i="1"/>
  <c r="E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E21" i="1"/>
  <c r="G21" i="1"/>
  <c r="G3" i="1"/>
  <c r="G4" i="1"/>
  <c r="G6" i="1"/>
  <c r="G7" i="1"/>
  <c r="G15" i="1"/>
  <c r="G16" i="1"/>
  <c r="G17" i="1"/>
  <c r="G18" i="1"/>
  <c r="G19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E48" i="1" l="1"/>
  <c r="G48" i="1"/>
</calcChain>
</file>

<file path=xl/sharedStrings.xml><?xml version="1.0" encoding="utf-8"?>
<sst xmlns="http://schemas.openxmlformats.org/spreadsheetml/2006/main" count="51" uniqueCount="44">
  <si>
    <t>Магния сульфат  25% 5МП №10 р-р д/инь</t>
  </si>
  <si>
    <t>Бинт гипсовый 20см х 3м</t>
  </si>
  <si>
    <t>Левометил мазь 30 г</t>
  </si>
  <si>
    <t>Жгут кровоостанавливающий с дозированной компрессией</t>
  </si>
  <si>
    <t>Пирацетам 400мг №60 капс</t>
  </si>
  <si>
    <t>Анальгин 500мг №10 тб</t>
  </si>
  <si>
    <t>Кетгут 3,5м (2/0) простой полиров. Стер. 75 см игла кол. 25мм 1/2</t>
  </si>
  <si>
    <t>Кетгут 4м(0) 75 см 1/2 игла 30мм кол.</t>
  </si>
  <si>
    <t>Кетгут стер. б/и 1,5м 5м (1)</t>
  </si>
  <si>
    <t>Кетгут сте. Простой полиров. 3,0м (3/0) 150 см без иглы</t>
  </si>
  <si>
    <t>Кетгут сте. Простой полиров. 4,0м (0) 150 см без иглы</t>
  </si>
  <si>
    <t>Шприц одноразовый 5мл (игла импортная)</t>
  </si>
  <si>
    <t>Трисоль 400мл р-р д/инф</t>
  </si>
  <si>
    <t>Цефтриаксон 1г №1 фл</t>
  </si>
  <si>
    <t>Бинт стерильный 7м х14 см</t>
  </si>
  <si>
    <t>Шприц одноразовый 10 мл (игла импортная)</t>
  </si>
  <si>
    <t>Глюкоза 5% 500мл р-р д/инф</t>
  </si>
  <si>
    <t>Рефортан ГЭК 10% 500мл №1 р-р д/инф</t>
  </si>
  <si>
    <t>Марля 10м</t>
  </si>
  <si>
    <t>Бинт гипсовый 3м х 15см</t>
  </si>
  <si>
    <t>Этамзилат 12,5% 2мл №10 р-р д/инь</t>
  </si>
  <si>
    <t>Бинт гипсовый 3м х 15 см</t>
  </si>
  <si>
    <t>Бетадин 10% 120 мл р-р (фл)</t>
  </si>
  <si>
    <t>Амброксол 30мг №20 тб (уп)</t>
  </si>
  <si>
    <t>Гентамицин 40мг 2мл №10 р-р д/инь (уп)</t>
  </si>
  <si>
    <t>Магния сульфаат 25% 10 мл №10 р-р д/инь (уп)</t>
  </si>
  <si>
    <t>Парацетамол 500 мг №10 тб (уп)</t>
  </si>
  <si>
    <t>Губка гемостатическая 9х9 см №1 (шт)</t>
  </si>
  <si>
    <t>Спазган №10 тб (уп)</t>
  </si>
  <si>
    <t>Глюкоза 5% 250 мл (уп)</t>
  </si>
  <si>
    <t>Натрия хлорид 0,9% 200мл р-р д/инф (фл)</t>
  </si>
  <si>
    <t>Натрия хлорид 0,9% 400мл р-р д/инф (фл)</t>
  </si>
  <si>
    <t>Нитроглицерин 0,5 мг №40 тб (уп)</t>
  </si>
  <si>
    <t>Дротаверина г/хл 40мг №50 тб (уп)</t>
  </si>
  <si>
    <t>Бетадин 10% 1000 мл р-р (уп)</t>
  </si>
  <si>
    <t>Кол-во</t>
  </si>
  <si>
    <t>Цена розн.</t>
  </si>
  <si>
    <t>Сумма розн.</t>
  </si>
  <si>
    <t>Цена опт.</t>
  </si>
  <si>
    <t>Сумма опт.</t>
  </si>
  <si>
    <t>Кетгут простой 2/0 150 см</t>
  </si>
  <si>
    <t>Кетгут простой 3/0 150 см</t>
  </si>
  <si>
    <t>Энапаприл-Аджио 5мг №20 тб</t>
  </si>
  <si>
    <t>Экономия -- 90303 р. (18,5%)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</si>
</sst>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р.-419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19" workbookViewId="0">
      <selection activeCell="E50" sqref="E50"/>
    </sheetView>
  </sheetViews>
  <sheetFormatPr defaultRowHeight="15" x14ac:dyDescent="0.25"/>
  <cols>
    <col min="1" max="1" width="6.42578125" style="2" customWidth="1"/>
    <col min="2" max="2" width="51.140625" style="1" customWidth="1"/>
    <col min="3" max="3" width="9.140625" style="1"/>
    <col min="4" max="4" width="9.28515625" style="8" bestFit="1" customWidth="1"/>
    <col min="5" max="5" width="11.85546875" style="8" bestFit="1" customWidth="1"/>
    <col min="6" max="6" width="9.28515625" style="1" bestFit="1" customWidth="1"/>
    <col min="7" max="7" width="17.140625" style="1" customWidth="1"/>
    <col min="8" max="9" width="9.140625" style="1"/>
    <col min="10" max="10" width="9.5703125" style="1" bestFit="1" customWidth="1"/>
    <col min="11" max="16384" width="9.140625" style="1"/>
  </cols>
  <sheetData>
    <row r="1" spans="1:7" ht="30" x14ac:dyDescent="0.25">
      <c r="C1" s="1" t="s">
        <v>35</v>
      </c>
      <c r="D1" s="8" t="s">
        <v>36</v>
      </c>
      <c r="E1" s="8" t="s">
        <v>37</v>
      </c>
      <c r="F1" s="1" t="s">
        <v>38</v>
      </c>
      <c r="G1" s="1" t="s">
        <v>39</v>
      </c>
    </row>
    <row r="2" spans="1:7" x14ac:dyDescent="0.25">
      <c r="A2" s="2">
        <v>1</v>
      </c>
      <c r="B2" s="1" t="s">
        <v>0</v>
      </c>
      <c r="C2" s="1">
        <v>98</v>
      </c>
      <c r="D2" s="9">
        <v>20</v>
      </c>
      <c r="E2" s="9">
        <f>C2*D2</f>
        <v>1960</v>
      </c>
      <c r="F2" s="3">
        <v>13.67</v>
      </c>
      <c r="G2" s="3">
        <f>F2*C2</f>
        <v>1339.66</v>
      </c>
    </row>
    <row r="3" spans="1:7" x14ac:dyDescent="0.25">
      <c r="A3" s="6">
        <v>2</v>
      </c>
      <c r="B3" s="7" t="s">
        <v>1</v>
      </c>
      <c r="C3" s="7">
        <v>2</v>
      </c>
      <c r="D3" s="9">
        <v>0</v>
      </c>
      <c r="E3" s="9">
        <f t="shared" ref="E3:E46" si="0">C3*D3</f>
        <v>0</v>
      </c>
      <c r="F3" s="3">
        <v>0</v>
      </c>
      <c r="G3" s="3">
        <f t="shared" ref="G3:G46" si="1">F3*C3</f>
        <v>0</v>
      </c>
    </row>
    <row r="4" spans="1:7" x14ac:dyDescent="0.25">
      <c r="A4" s="6">
        <v>3</v>
      </c>
      <c r="B4" s="7" t="s">
        <v>22</v>
      </c>
      <c r="C4" s="7">
        <v>100</v>
      </c>
      <c r="D4" s="9">
        <v>289</v>
      </c>
      <c r="E4" s="9">
        <f t="shared" si="0"/>
        <v>28900</v>
      </c>
      <c r="F4" s="3">
        <v>247.17</v>
      </c>
      <c r="G4" s="3">
        <f t="shared" si="1"/>
        <v>24717</v>
      </c>
    </row>
    <row r="5" spans="1:7" x14ac:dyDescent="0.25">
      <c r="A5" s="6">
        <v>4</v>
      </c>
      <c r="B5" s="7" t="s">
        <v>2</v>
      </c>
      <c r="C5" s="7">
        <v>425</v>
      </c>
      <c r="D5" s="9">
        <v>28</v>
      </c>
      <c r="E5" s="9">
        <f t="shared" si="0"/>
        <v>11900</v>
      </c>
      <c r="F5" s="3">
        <v>20.75</v>
      </c>
      <c r="G5" s="3">
        <v>8818.0499999999993</v>
      </c>
    </row>
    <row r="6" spans="1:7" x14ac:dyDescent="0.25">
      <c r="A6" s="6">
        <v>5</v>
      </c>
      <c r="B6" s="7" t="s">
        <v>23</v>
      </c>
      <c r="C6" s="7">
        <v>460</v>
      </c>
      <c r="D6" s="9">
        <v>10</v>
      </c>
      <c r="E6" s="9">
        <f t="shared" si="0"/>
        <v>4600</v>
      </c>
      <c r="F6" s="3">
        <v>5.72</v>
      </c>
      <c r="G6" s="3">
        <f t="shared" si="1"/>
        <v>2631.2</v>
      </c>
    </row>
    <row r="7" spans="1:7" x14ac:dyDescent="0.25">
      <c r="A7" s="6">
        <v>6</v>
      </c>
      <c r="B7" s="7" t="s">
        <v>23</v>
      </c>
      <c r="C7" s="7">
        <v>460</v>
      </c>
      <c r="D7" s="9">
        <v>10</v>
      </c>
      <c r="E7" s="9">
        <f t="shared" si="0"/>
        <v>4600</v>
      </c>
      <c r="F7" s="3">
        <v>5.72</v>
      </c>
      <c r="G7" s="3">
        <f t="shared" si="1"/>
        <v>2631.2</v>
      </c>
    </row>
    <row r="8" spans="1:7" x14ac:dyDescent="0.25">
      <c r="A8" s="6">
        <v>7</v>
      </c>
      <c r="B8" s="7" t="s">
        <v>24</v>
      </c>
      <c r="C8" s="7">
        <v>310</v>
      </c>
      <c r="D8" s="9">
        <v>32</v>
      </c>
      <c r="E8" s="9">
        <f t="shared" si="0"/>
        <v>9920</v>
      </c>
      <c r="F8" s="3">
        <v>27.36</v>
      </c>
      <c r="G8" s="3">
        <f t="shared" si="1"/>
        <v>8481.6</v>
      </c>
    </row>
    <row r="9" spans="1:7" ht="30" x14ac:dyDescent="0.25">
      <c r="A9" s="6">
        <v>8</v>
      </c>
      <c r="B9" s="7" t="s">
        <v>3</v>
      </c>
      <c r="C9" s="7">
        <v>200</v>
      </c>
      <c r="D9" s="9">
        <v>10</v>
      </c>
      <c r="E9" s="9">
        <f t="shared" si="0"/>
        <v>2000</v>
      </c>
      <c r="F9" s="3">
        <v>7.76</v>
      </c>
      <c r="G9" s="3">
        <f t="shared" si="1"/>
        <v>1552</v>
      </c>
    </row>
    <row r="10" spans="1:7" x14ac:dyDescent="0.25">
      <c r="A10" s="6">
        <v>9</v>
      </c>
      <c r="B10" s="7" t="s">
        <v>25</v>
      </c>
      <c r="C10" s="7">
        <v>240</v>
      </c>
      <c r="D10" s="9">
        <v>27</v>
      </c>
      <c r="E10" s="9">
        <f t="shared" si="0"/>
        <v>6480</v>
      </c>
      <c r="F10" s="3">
        <v>21.38</v>
      </c>
      <c r="G10" s="3">
        <f t="shared" si="1"/>
        <v>5131.2</v>
      </c>
    </row>
    <row r="11" spans="1:7" x14ac:dyDescent="0.25">
      <c r="A11" s="6">
        <v>10</v>
      </c>
      <c r="B11" s="7" t="s">
        <v>26</v>
      </c>
      <c r="C11" s="7">
        <v>1200</v>
      </c>
      <c r="D11" s="9">
        <v>3</v>
      </c>
      <c r="E11" s="9">
        <f t="shared" si="0"/>
        <v>3600</v>
      </c>
      <c r="F11" s="3">
        <v>2.4</v>
      </c>
      <c r="G11" s="3">
        <f t="shared" si="1"/>
        <v>2880</v>
      </c>
    </row>
    <row r="12" spans="1:7" x14ac:dyDescent="0.25">
      <c r="A12" s="6">
        <v>11</v>
      </c>
      <c r="B12" s="7" t="s">
        <v>4</v>
      </c>
      <c r="C12" s="7">
        <v>600</v>
      </c>
      <c r="D12" s="9">
        <v>40</v>
      </c>
      <c r="E12" s="9">
        <f t="shared" si="0"/>
        <v>24000</v>
      </c>
      <c r="F12" s="3">
        <v>31.67</v>
      </c>
      <c r="G12" s="3">
        <f t="shared" si="1"/>
        <v>19002</v>
      </c>
    </row>
    <row r="13" spans="1:7" x14ac:dyDescent="0.25">
      <c r="A13" s="6">
        <v>12</v>
      </c>
      <c r="B13" s="7" t="s">
        <v>27</v>
      </c>
      <c r="C13" s="7">
        <v>70</v>
      </c>
      <c r="D13" s="9">
        <v>150</v>
      </c>
      <c r="E13" s="9">
        <f t="shared" si="0"/>
        <v>10500</v>
      </c>
      <c r="F13" s="3">
        <v>115.17</v>
      </c>
      <c r="G13" s="3">
        <v>8061.02</v>
      </c>
    </row>
    <row r="14" spans="1:7" x14ac:dyDescent="0.25">
      <c r="A14" s="6">
        <v>13</v>
      </c>
      <c r="B14" s="7" t="s">
        <v>28</v>
      </c>
      <c r="C14" s="7">
        <v>1000</v>
      </c>
      <c r="D14" s="9">
        <v>22</v>
      </c>
      <c r="E14" s="9">
        <f t="shared" si="0"/>
        <v>22000</v>
      </c>
      <c r="F14" s="3">
        <v>18.38</v>
      </c>
      <c r="G14" s="3">
        <f t="shared" si="1"/>
        <v>18380</v>
      </c>
    </row>
    <row r="15" spans="1:7" x14ac:dyDescent="0.25">
      <c r="A15" s="6">
        <v>14</v>
      </c>
      <c r="B15" s="7" t="s">
        <v>5</v>
      </c>
      <c r="C15" s="7">
        <v>1300</v>
      </c>
      <c r="D15" s="9">
        <v>5</v>
      </c>
      <c r="E15" s="9">
        <f t="shared" si="0"/>
        <v>6500</v>
      </c>
      <c r="F15" s="3">
        <v>3.4</v>
      </c>
      <c r="G15" s="3">
        <f t="shared" si="1"/>
        <v>4420</v>
      </c>
    </row>
    <row r="16" spans="1:7" ht="30" x14ac:dyDescent="0.25">
      <c r="A16" s="6">
        <v>15</v>
      </c>
      <c r="B16" s="7" t="s">
        <v>6</v>
      </c>
      <c r="C16" s="7">
        <v>72</v>
      </c>
      <c r="D16" s="9">
        <v>44</v>
      </c>
      <c r="E16" s="9">
        <f t="shared" si="0"/>
        <v>3168</v>
      </c>
      <c r="F16" s="3">
        <v>31.68</v>
      </c>
      <c r="G16" s="3">
        <f t="shared" si="1"/>
        <v>2280.96</v>
      </c>
    </row>
    <row r="17" spans="1:7" x14ac:dyDescent="0.25">
      <c r="A17" s="6">
        <v>16</v>
      </c>
      <c r="B17" s="7" t="s">
        <v>7</v>
      </c>
      <c r="C17" s="7">
        <v>72</v>
      </c>
      <c r="D17" s="9">
        <v>46</v>
      </c>
      <c r="E17" s="9">
        <f t="shared" si="0"/>
        <v>3312</v>
      </c>
      <c r="F17" s="3">
        <v>33.549999999999997</v>
      </c>
      <c r="G17" s="3">
        <f t="shared" si="1"/>
        <v>2415.6</v>
      </c>
    </row>
    <row r="18" spans="1:7" x14ac:dyDescent="0.25">
      <c r="A18" s="6">
        <v>17</v>
      </c>
      <c r="B18" s="7" t="s">
        <v>8</v>
      </c>
      <c r="C18" s="7">
        <v>10</v>
      </c>
      <c r="D18" s="9">
        <v>61</v>
      </c>
      <c r="E18" s="9">
        <f t="shared" si="0"/>
        <v>610</v>
      </c>
      <c r="F18" s="3">
        <v>44.2</v>
      </c>
      <c r="G18" s="3">
        <f t="shared" si="1"/>
        <v>442</v>
      </c>
    </row>
    <row r="19" spans="1:7" ht="30" x14ac:dyDescent="0.25">
      <c r="A19" s="2">
        <v>18</v>
      </c>
      <c r="B19" s="1" t="s">
        <v>9</v>
      </c>
      <c r="C19" s="1">
        <v>72</v>
      </c>
      <c r="D19" s="9">
        <v>45</v>
      </c>
      <c r="E19" s="9">
        <f t="shared" si="0"/>
        <v>3240</v>
      </c>
      <c r="F19" s="3">
        <v>32.35</v>
      </c>
      <c r="G19" s="3">
        <f t="shared" si="1"/>
        <v>2329.2000000000003</v>
      </c>
    </row>
    <row r="20" spans="1:7" x14ac:dyDescent="0.25">
      <c r="A20" s="2">
        <v>19</v>
      </c>
      <c r="B20" s="1" t="s">
        <v>10</v>
      </c>
      <c r="C20" s="1">
        <v>36</v>
      </c>
      <c r="D20" s="9">
        <v>58</v>
      </c>
      <c r="E20" s="9">
        <f t="shared" si="0"/>
        <v>2088</v>
      </c>
      <c r="F20" s="3">
        <v>42.1</v>
      </c>
      <c r="G20" s="3">
        <f t="shared" si="1"/>
        <v>1515.6000000000001</v>
      </c>
    </row>
    <row r="21" spans="1:7" x14ac:dyDescent="0.25">
      <c r="A21" s="2">
        <v>20</v>
      </c>
      <c r="B21" s="1" t="s">
        <v>11</v>
      </c>
      <c r="C21" s="1">
        <v>200</v>
      </c>
      <c r="D21" s="9">
        <v>5</v>
      </c>
      <c r="E21" s="9">
        <f t="shared" si="0"/>
        <v>1000</v>
      </c>
      <c r="F21" s="3">
        <v>1.21</v>
      </c>
      <c r="G21" s="3">
        <f t="shared" si="1"/>
        <v>242</v>
      </c>
    </row>
    <row r="22" spans="1:7" x14ac:dyDescent="0.25">
      <c r="A22" s="2">
        <v>21</v>
      </c>
      <c r="B22" s="1" t="s">
        <v>29</v>
      </c>
      <c r="C22" s="1">
        <v>280</v>
      </c>
      <c r="D22" s="9">
        <v>24</v>
      </c>
      <c r="E22" s="9">
        <f t="shared" si="0"/>
        <v>6720</v>
      </c>
      <c r="F22" s="3">
        <v>18.37</v>
      </c>
      <c r="G22" s="3">
        <v>5143.01</v>
      </c>
    </row>
    <row r="23" spans="1:7" x14ac:dyDescent="0.25">
      <c r="A23" s="2">
        <v>22</v>
      </c>
      <c r="B23" s="1" t="s">
        <v>12</v>
      </c>
      <c r="C23" s="1">
        <v>150</v>
      </c>
      <c r="D23" s="9">
        <v>35</v>
      </c>
      <c r="E23" s="9">
        <f t="shared" si="0"/>
        <v>5250</v>
      </c>
      <c r="F23" s="3">
        <v>33.119999999999997</v>
      </c>
      <c r="G23" s="3">
        <f t="shared" si="1"/>
        <v>4968</v>
      </c>
    </row>
    <row r="24" spans="1:7" x14ac:dyDescent="0.25">
      <c r="A24" s="2">
        <v>23</v>
      </c>
      <c r="B24" s="1" t="s">
        <v>13</v>
      </c>
      <c r="C24" s="1">
        <v>150</v>
      </c>
      <c r="D24" s="9">
        <v>14</v>
      </c>
      <c r="E24" s="9">
        <f t="shared" si="0"/>
        <v>2100</v>
      </c>
      <c r="F24" s="3">
        <v>10.64</v>
      </c>
      <c r="G24" s="3">
        <f t="shared" si="1"/>
        <v>1596</v>
      </c>
    </row>
    <row r="25" spans="1:7" x14ac:dyDescent="0.25">
      <c r="A25" s="2">
        <v>24</v>
      </c>
      <c r="B25" s="1" t="s">
        <v>30</v>
      </c>
      <c r="C25" s="1">
        <v>56</v>
      </c>
      <c r="D25" s="9">
        <v>24</v>
      </c>
      <c r="E25" s="9">
        <f t="shared" si="0"/>
        <v>1344</v>
      </c>
      <c r="F25" s="3">
        <v>18.7</v>
      </c>
      <c r="G25" s="3">
        <f t="shared" si="1"/>
        <v>1047.2</v>
      </c>
    </row>
    <row r="26" spans="1:7" x14ac:dyDescent="0.25">
      <c r="A26" s="2">
        <v>25</v>
      </c>
      <c r="B26" s="1" t="s">
        <v>14</v>
      </c>
      <c r="C26" s="1">
        <v>600</v>
      </c>
      <c r="D26" s="9">
        <v>10</v>
      </c>
      <c r="E26" s="9">
        <f t="shared" si="0"/>
        <v>6000</v>
      </c>
      <c r="F26" s="3">
        <v>7.19</v>
      </c>
      <c r="G26" s="3">
        <f t="shared" si="1"/>
        <v>4314</v>
      </c>
    </row>
    <row r="27" spans="1:7" x14ac:dyDescent="0.25">
      <c r="A27" s="2">
        <v>26</v>
      </c>
      <c r="B27" s="1" t="s">
        <v>15</v>
      </c>
      <c r="C27" s="1">
        <v>300</v>
      </c>
      <c r="D27" s="9">
        <v>2</v>
      </c>
      <c r="E27" s="9">
        <f t="shared" si="0"/>
        <v>600</v>
      </c>
      <c r="F27" s="3">
        <v>1.87</v>
      </c>
      <c r="G27" s="3">
        <f t="shared" si="1"/>
        <v>561</v>
      </c>
    </row>
    <row r="28" spans="1:7" x14ac:dyDescent="0.25">
      <c r="A28" s="2">
        <v>27</v>
      </c>
      <c r="B28" s="1" t="s">
        <v>16</v>
      </c>
      <c r="C28" s="1">
        <v>112</v>
      </c>
      <c r="D28" s="9">
        <v>31</v>
      </c>
      <c r="E28" s="9">
        <f t="shared" si="0"/>
        <v>3472</v>
      </c>
      <c r="F28" s="3">
        <v>22.44</v>
      </c>
      <c r="G28" s="3">
        <f t="shared" si="1"/>
        <v>2513.2800000000002</v>
      </c>
    </row>
    <row r="29" spans="1:7" x14ac:dyDescent="0.25">
      <c r="A29" s="2">
        <v>28</v>
      </c>
      <c r="B29" s="1" t="s">
        <v>31</v>
      </c>
      <c r="C29" s="1">
        <v>84</v>
      </c>
      <c r="D29" s="9">
        <v>26</v>
      </c>
      <c r="E29" s="9">
        <f t="shared" si="0"/>
        <v>2184</v>
      </c>
      <c r="F29" s="3">
        <v>19.8</v>
      </c>
      <c r="G29" s="3">
        <f t="shared" si="1"/>
        <v>1663.2</v>
      </c>
    </row>
    <row r="30" spans="1:7" x14ac:dyDescent="0.25">
      <c r="A30" s="2">
        <v>29</v>
      </c>
      <c r="B30" s="1" t="s">
        <v>31</v>
      </c>
      <c r="C30" s="1">
        <v>168</v>
      </c>
      <c r="D30" s="9">
        <v>26</v>
      </c>
      <c r="E30" s="9">
        <f t="shared" si="0"/>
        <v>4368</v>
      </c>
      <c r="F30" s="3">
        <v>19.8</v>
      </c>
      <c r="G30" s="3">
        <f t="shared" si="1"/>
        <v>3326.4</v>
      </c>
    </row>
    <row r="31" spans="1:7" x14ac:dyDescent="0.25">
      <c r="A31" s="2">
        <v>30</v>
      </c>
      <c r="B31" s="1" t="s">
        <v>32</v>
      </c>
      <c r="C31" s="1">
        <v>800</v>
      </c>
      <c r="D31" s="9">
        <v>41</v>
      </c>
      <c r="E31" s="9">
        <f t="shared" si="0"/>
        <v>32800</v>
      </c>
      <c r="F31" s="3">
        <v>30.58</v>
      </c>
      <c r="G31" s="3">
        <v>24457</v>
      </c>
    </row>
    <row r="32" spans="1:7" x14ac:dyDescent="0.25">
      <c r="A32" s="2">
        <v>31</v>
      </c>
      <c r="B32" s="1" t="s">
        <v>17</v>
      </c>
      <c r="C32" s="1">
        <v>20</v>
      </c>
      <c r="D32" s="9">
        <v>510</v>
      </c>
      <c r="E32" s="9">
        <f t="shared" si="0"/>
        <v>10200</v>
      </c>
      <c r="F32" s="3">
        <v>464.95</v>
      </c>
      <c r="G32" s="3">
        <f t="shared" si="1"/>
        <v>9299</v>
      </c>
    </row>
    <row r="33" spans="1:7" x14ac:dyDescent="0.25">
      <c r="A33" s="2">
        <v>32</v>
      </c>
      <c r="B33" s="1" t="s">
        <v>33</v>
      </c>
      <c r="C33" s="1">
        <v>480</v>
      </c>
      <c r="D33" s="9">
        <v>25</v>
      </c>
      <c r="E33" s="9">
        <f t="shared" si="0"/>
        <v>12000</v>
      </c>
      <c r="F33" s="3">
        <v>21.87</v>
      </c>
      <c r="G33" s="3">
        <f t="shared" si="1"/>
        <v>10497.6</v>
      </c>
    </row>
    <row r="34" spans="1:7" x14ac:dyDescent="0.25">
      <c r="A34" s="2">
        <v>33</v>
      </c>
      <c r="B34" s="1" t="s">
        <v>18</v>
      </c>
      <c r="C34" s="1">
        <v>150</v>
      </c>
      <c r="D34" s="9">
        <v>80</v>
      </c>
      <c r="E34" s="9">
        <f t="shared" si="0"/>
        <v>12000</v>
      </c>
      <c r="F34" s="3">
        <v>56.1</v>
      </c>
      <c r="G34" s="3">
        <f t="shared" si="1"/>
        <v>8415</v>
      </c>
    </row>
    <row r="35" spans="1:7" x14ac:dyDescent="0.25">
      <c r="A35" s="2">
        <v>34</v>
      </c>
      <c r="B35" s="1" t="s">
        <v>42</v>
      </c>
      <c r="C35" s="1">
        <v>300</v>
      </c>
      <c r="D35" s="9">
        <v>7</v>
      </c>
      <c r="E35" s="9">
        <f t="shared" si="0"/>
        <v>2100</v>
      </c>
      <c r="F35" s="3">
        <v>5.72</v>
      </c>
      <c r="G35" s="3">
        <f t="shared" si="1"/>
        <v>1716</v>
      </c>
    </row>
    <row r="36" spans="1:7" x14ac:dyDescent="0.25">
      <c r="A36" s="2">
        <v>35</v>
      </c>
      <c r="B36" s="1" t="s">
        <v>19</v>
      </c>
      <c r="C36" s="1">
        <v>150</v>
      </c>
      <c r="D36" s="9">
        <v>28</v>
      </c>
      <c r="E36" s="9">
        <f t="shared" si="0"/>
        <v>4200</v>
      </c>
      <c r="F36" s="3">
        <v>20.079999999999998</v>
      </c>
      <c r="G36" s="3">
        <f t="shared" si="1"/>
        <v>3011.9999999999995</v>
      </c>
    </row>
    <row r="37" spans="1:7" x14ac:dyDescent="0.25">
      <c r="A37" s="2">
        <v>36</v>
      </c>
      <c r="B37" s="1" t="s">
        <v>20</v>
      </c>
      <c r="C37" s="1">
        <v>300</v>
      </c>
      <c r="D37" s="9">
        <v>21</v>
      </c>
      <c r="E37" s="9">
        <f t="shared" si="0"/>
        <v>6300</v>
      </c>
      <c r="F37" s="3">
        <v>17</v>
      </c>
      <c r="G37" s="3">
        <f t="shared" si="1"/>
        <v>5100</v>
      </c>
    </row>
    <row r="38" spans="1:7" x14ac:dyDescent="0.25">
      <c r="A38" s="2">
        <v>37</v>
      </c>
      <c r="B38" s="1" t="s">
        <v>40</v>
      </c>
      <c r="C38" s="1">
        <v>44</v>
      </c>
      <c r="D38" s="9">
        <v>41</v>
      </c>
      <c r="E38" s="9">
        <f t="shared" si="0"/>
        <v>1804</v>
      </c>
      <c r="F38" s="3">
        <v>29.76</v>
      </c>
      <c r="G38" s="3">
        <f t="shared" si="1"/>
        <v>1309.44</v>
      </c>
    </row>
    <row r="39" spans="1:7" x14ac:dyDescent="0.25">
      <c r="A39" s="2">
        <v>38</v>
      </c>
      <c r="B39" s="1" t="s">
        <v>40</v>
      </c>
      <c r="C39" s="1">
        <v>1</v>
      </c>
      <c r="D39" s="9">
        <v>41</v>
      </c>
      <c r="E39" s="9">
        <f t="shared" si="0"/>
        <v>41</v>
      </c>
      <c r="F39" s="3">
        <v>29.76</v>
      </c>
      <c r="G39" s="3">
        <f t="shared" si="1"/>
        <v>29.76</v>
      </c>
    </row>
    <row r="40" spans="1:7" x14ac:dyDescent="0.25">
      <c r="A40" s="2">
        <v>39</v>
      </c>
      <c r="B40" s="1" t="s">
        <v>41</v>
      </c>
      <c r="C40" s="1">
        <v>40</v>
      </c>
      <c r="D40" s="9">
        <v>41</v>
      </c>
      <c r="E40" s="9">
        <f t="shared" si="0"/>
        <v>1640</v>
      </c>
      <c r="F40" s="3">
        <v>29.76</v>
      </c>
      <c r="G40" s="3">
        <f t="shared" si="1"/>
        <v>1190.4000000000001</v>
      </c>
    </row>
    <row r="41" spans="1:7" x14ac:dyDescent="0.25">
      <c r="A41" s="2">
        <v>40</v>
      </c>
      <c r="B41" s="1" t="s">
        <v>42</v>
      </c>
      <c r="C41" s="1">
        <v>300</v>
      </c>
      <c r="D41" s="9">
        <v>5</v>
      </c>
      <c r="E41" s="9">
        <f t="shared" si="0"/>
        <v>1500</v>
      </c>
      <c r="F41" s="3">
        <v>4.49</v>
      </c>
      <c r="G41" s="3">
        <f t="shared" si="1"/>
        <v>1347</v>
      </c>
    </row>
    <row r="42" spans="1:7" x14ac:dyDescent="0.25">
      <c r="A42" s="2">
        <v>41</v>
      </c>
      <c r="B42" s="1" t="s">
        <v>20</v>
      </c>
      <c r="C42" s="1">
        <v>300</v>
      </c>
      <c r="D42" s="9">
        <v>21</v>
      </c>
      <c r="E42" s="9">
        <f t="shared" si="0"/>
        <v>6300</v>
      </c>
      <c r="F42" s="3">
        <v>16.43</v>
      </c>
      <c r="G42" s="3">
        <f t="shared" si="1"/>
        <v>4929</v>
      </c>
    </row>
    <row r="43" spans="1:7" x14ac:dyDescent="0.25">
      <c r="A43" s="2">
        <v>42</v>
      </c>
      <c r="B43" s="1" t="s">
        <v>21</v>
      </c>
      <c r="C43" s="1">
        <v>58</v>
      </c>
      <c r="D43" s="9">
        <v>28</v>
      </c>
      <c r="E43" s="9">
        <f t="shared" si="0"/>
        <v>1624</v>
      </c>
      <c r="F43" s="3">
        <v>20.13</v>
      </c>
      <c r="G43" s="3">
        <f t="shared" si="1"/>
        <v>1167.54</v>
      </c>
    </row>
    <row r="44" spans="1:7" x14ac:dyDescent="0.25">
      <c r="A44" s="2">
        <v>43</v>
      </c>
      <c r="B44" s="1" t="s">
        <v>21</v>
      </c>
      <c r="C44" s="1">
        <v>92</v>
      </c>
      <c r="D44" s="9">
        <v>28</v>
      </c>
      <c r="E44" s="9">
        <f>C44*D44</f>
        <v>2576</v>
      </c>
      <c r="F44" s="3">
        <v>20.13</v>
      </c>
      <c r="G44" s="3">
        <v>1851.03</v>
      </c>
    </row>
    <row r="45" spans="1:7" x14ac:dyDescent="0.25">
      <c r="A45" s="2">
        <v>44</v>
      </c>
      <c r="B45" s="1" t="s">
        <v>34</v>
      </c>
      <c r="C45" s="1">
        <v>200</v>
      </c>
      <c r="D45" s="9">
        <v>858</v>
      </c>
      <c r="E45" s="9">
        <f t="shared" si="0"/>
        <v>171600</v>
      </c>
      <c r="F45" s="3">
        <v>859.42</v>
      </c>
      <c r="G45" s="3">
        <f t="shared" si="1"/>
        <v>171884</v>
      </c>
    </row>
    <row r="46" spans="1:7" x14ac:dyDescent="0.25">
      <c r="A46" s="2">
        <v>45</v>
      </c>
      <c r="B46" s="1" t="s">
        <v>17</v>
      </c>
      <c r="C46" s="1">
        <v>200</v>
      </c>
      <c r="D46" s="9">
        <v>651</v>
      </c>
      <c r="E46" s="9">
        <f t="shared" si="0"/>
        <v>130200</v>
      </c>
      <c r="F46" s="3">
        <v>501.95</v>
      </c>
      <c r="G46" s="3">
        <f t="shared" si="1"/>
        <v>100390</v>
      </c>
    </row>
    <row r="47" spans="1:7" x14ac:dyDescent="0.25">
      <c r="D47" s="9"/>
      <c r="E47" s="9"/>
      <c r="F47" s="3"/>
      <c r="G47" s="3"/>
    </row>
    <row r="48" spans="1:7" ht="18.75" x14ac:dyDescent="0.3">
      <c r="D48" s="9"/>
      <c r="E48" s="9">
        <f>SUM(E2:E47)</f>
        <v>579301</v>
      </c>
      <c r="F48" s="3"/>
      <c r="G48" s="10">
        <f>SUM(G2:G47)</f>
        <v>488997.15</v>
      </c>
    </row>
    <row r="50" spans="2:7" ht="30" x14ac:dyDescent="0.25">
      <c r="G50" s="4" t="s">
        <v>43</v>
      </c>
    </row>
    <row r="51" spans="2:7" x14ac:dyDescent="0.25">
      <c r="B51" s="5"/>
      <c r="E51" s="9"/>
    </row>
    <row r="56" spans="2:7" ht="13.5" customHeight="1" x14ac:dyDescent="0.25"/>
    <row r="61" spans="2:7" ht="15.75" customHeight="1" x14ac:dyDescent="0.25">
      <c r="B61" s="5"/>
    </row>
    <row r="71" spans="2:2" x14ac:dyDescent="0.25">
      <c r="B71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2015-02-03T12:43:14Z</dcterms:created>
  <dcterms:modified xsi:type="dcterms:W3CDTF">2015-02-12T11:34:25Z</dcterms:modified>
</cp:coreProperties>
</file>